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6.G\OPĆINA S.ŠAMAC 1-6-2026\"/>
    </mc:Choice>
  </mc:AlternateContent>
  <bookViews>
    <workbookView xWindow="0" yWindow="0" windowWidth="28800" windowHeight="12000" tabRatio="851" activeTab="2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E187" i="80" s="1"/>
  <c r="D189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D113" i="79" s="1"/>
  <c r="E114" i="79"/>
  <c r="E113" i="79" s="1"/>
  <c r="D114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D188" i="78" s="1"/>
  <c r="D187" i="78" s="1"/>
  <c r="E189" i="78"/>
  <c r="E188" i="78" s="1"/>
  <c r="D189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D45" i="78" s="1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D188" i="77" s="1"/>
  <c r="E188" i="77"/>
  <c r="E187" i="77" s="1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D7" i="77" s="1"/>
  <c r="E7" i="77"/>
  <c r="E6" i="77" s="1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D24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E187" i="74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 s="1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E44" i="71" s="1"/>
  <c r="D45" i="71"/>
  <c r="D44" i="71" s="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E187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D56" i="70"/>
  <c r="E52" i="70"/>
  <c r="D52" i="70"/>
  <c r="E46" i="70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D244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D46" i="51"/>
  <c r="D45" i="51" s="1"/>
  <c r="D44" i="51" s="1"/>
  <c r="E44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E44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D6" i="67" s="1"/>
  <c r="I426" i="68"/>
  <c r="G426" i="68"/>
  <c r="F426" i="68"/>
  <c r="E426" i="68"/>
  <c r="D426" i="68"/>
  <c r="H426" i="68" s="1"/>
  <c r="J426" i="68" s="1"/>
  <c r="I425" i="68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I416" i="68"/>
  <c r="G416" i="68"/>
  <c r="F416" i="68"/>
  <c r="E416" i="68"/>
  <c r="E415" i="68" s="1"/>
  <c r="D416" i="68"/>
  <c r="H416" i="68" s="1"/>
  <c r="G415" i="68"/>
  <c r="D415" i="68"/>
  <c r="G414" i="68"/>
  <c r="F414" i="68"/>
  <c r="F410" i="68" s="1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G412" i="68"/>
  <c r="F412" i="68"/>
  <c r="E412" i="68"/>
  <c r="E410" i="68" s="1"/>
  <c r="D412" i="68"/>
  <c r="H412" i="68" s="1"/>
  <c r="J412" i="68" s="1"/>
  <c r="G411" i="68"/>
  <c r="F411" i="68"/>
  <c r="E411" i="68"/>
  <c r="D411" i="68"/>
  <c r="G410" i="68"/>
  <c r="I409" i="68"/>
  <c r="G409" i="68"/>
  <c r="F409" i="68"/>
  <c r="E409" i="68"/>
  <c r="D409" i="68"/>
  <c r="H409" i="68" s="1"/>
  <c r="J409" i="68" s="1"/>
  <c r="I408" i="68"/>
  <c r="G408" i="68"/>
  <c r="F408" i="68"/>
  <c r="E408" i="68"/>
  <c r="D408" i="68"/>
  <c r="H408" i="68" s="1"/>
  <c r="J408" i="68" s="1"/>
  <c r="G407" i="68"/>
  <c r="F407" i="68"/>
  <c r="E407" i="68"/>
  <c r="D407" i="68"/>
  <c r="G406" i="68"/>
  <c r="G405" i="68" s="1"/>
  <c r="F406" i="68"/>
  <c r="F405" i="68" s="1"/>
  <c r="E406" i="68"/>
  <c r="D406" i="68"/>
  <c r="H406" i="68" s="1"/>
  <c r="E405" i="68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G395" i="68" s="1"/>
  <c r="F402" i="68"/>
  <c r="E402" i="68"/>
  <c r="D402" i="68"/>
  <c r="H402" i="68" s="1"/>
  <c r="J402" i="68" s="1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G396" i="68"/>
  <c r="F396" i="68"/>
  <c r="E396" i="68"/>
  <c r="E395" i="68" s="1"/>
  <c r="D396" i="68"/>
  <c r="H396" i="68" s="1"/>
  <c r="D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D374" i="68" s="1"/>
  <c r="D371" i="68" s="1"/>
  <c r="F374" i="68"/>
  <c r="G373" i="68"/>
  <c r="F373" i="68"/>
  <c r="F372" i="68" s="1"/>
  <c r="E373" i="68"/>
  <c r="D373" i="68"/>
  <c r="G372" i="68"/>
  <c r="D372" i="68"/>
  <c r="G370" i="68"/>
  <c r="F370" i="68"/>
  <c r="E370" i="68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D368" i="68"/>
  <c r="H368" i="68" s="1"/>
  <c r="J368" i="68" s="1"/>
  <c r="H367" i="68"/>
  <c r="J367" i="68" s="1"/>
  <c r="G367" i="68"/>
  <c r="D367" i="68"/>
  <c r="G366" i="68"/>
  <c r="F366" i="68"/>
  <c r="E366" i="68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D358" i="68"/>
  <c r="G356" i="68"/>
  <c r="F356" i="68"/>
  <c r="E356" i="68"/>
  <c r="I356" i="68" s="1"/>
  <c r="D356" i="68"/>
  <c r="D352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D354" i="68"/>
  <c r="I353" i="68"/>
  <c r="G353" i="68"/>
  <c r="F353" i="68"/>
  <c r="E353" i="68"/>
  <c r="D353" i="68"/>
  <c r="H353" i="68" s="1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I349" i="68"/>
  <c r="G349" i="68"/>
  <c r="F349" i="68"/>
  <c r="E349" i="68"/>
  <c r="D349" i="68"/>
  <c r="H349" i="68" s="1"/>
  <c r="J349" i="68" s="1"/>
  <c r="G348" i="68"/>
  <c r="F348" i="68"/>
  <c r="E348" i="68"/>
  <c r="D348" i="68"/>
  <c r="H348" i="68" s="1"/>
  <c r="J348" i="68" s="1"/>
  <c r="G347" i="68"/>
  <c r="D347" i="68"/>
  <c r="G346" i="68"/>
  <c r="F346" i="68"/>
  <c r="E346" i="68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E338" i="68" s="1"/>
  <c r="D339" i="68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J332" i="68"/>
  <c r="G332" i="68"/>
  <c r="F332" i="68"/>
  <c r="E332" i="68"/>
  <c r="I332" i="68" s="1"/>
  <c r="D332" i="68"/>
  <c r="H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G326" i="68"/>
  <c r="F326" i="68"/>
  <c r="E326" i="68"/>
  <c r="D326" i="68"/>
  <c r="F325" i="68"/>
  <c r="G324" i="68"/>
  <c r="F324" i="68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D311" i="68" s="1"/>
  <c r="G312" i="68"/>
  <c r="F312" i="68"/>
  <c r="E312" i="68"/>
  <c r="I312" i="68" s="1"/>
  <c r="D312" i="68"/>
  <c r="H312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E306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G300" i="68"/>
  <c r="F300" i="68"/>
  <c r="E300" i="68"/>
  <c r="D300" i="68"/>
  <c r="I298" i="68"/>
  <c r="I297" i="68" s="1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I296" i="68" s="1"/>
  <c r="D296" i="68"/>
  <c r="I295" i="68"/>
  <c r="G295" i="68"/>
  <c r="F295" i="68"/>
  <c r="E295" i="68"/>
  <c r="D295" i="68"/>
  <c r="H295" i="68" s="1"/>
  <c r="J295" i="68" s="1"/>
  <c r="G294" i="68"/>
  <c r="F294" i="68"/>
  <c r="E294" i="68"/>
  <c r="D294" i="68"/>
  <c r="H294" i="68" s="1"/>
  <c r="G293" i="68"/>
  <c r="D293" i="68"/>
  <c r="G292" i="68"/>
  <c r="F292" i="68"/>
  <c r="F288" i="68" s="1"/>
  <c r="E292" i="68"/>
  <c r="I292" i="68" s="1"/>
  <c r="D292" i="68"/>
  <c r="I291" i="68"/>
  <c r="G291" i="68"/>
  <c r="F291" i="68"/>
  <c r="E291" i="68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E289" i="68"/>
  <c r="D289" i="68"/>
  <c r="G288" i="68"/>
  <c r="G286" i="68"/>
  <c r="F286" i="68"/>
  <c r="E286" i="68"/>
  <c r="E284" i="68" s="1"/>
  <c r="D286" i="68"/>
  <c r="H286" i="68" s="1"/>
  <c r="J286" i="68" s="1"/>
  <c r="G285" i="68"/>
  <c r="G284" i="68" s="1"/>
  <c r="F285" i="68"/>
  <c r="E285" i="68"/>
  <c r="I285" i="68" s="1"/>
  <c r="D285" i="68"/>
  <c r="D284" i="68" s="1"/>
  <c r="F284" i="68"/>
  <c r="G283" i="68"/>
  <c r="F283" i="68"/>
  <c r="F281" i="68" s="1"/>
  <c r="E283" i="68"/>
  <c r="I283" i="68" s="1"/>
  <c r="D283" i="68"/>
  <c r="G282" i="68"/>
  <c r="F282" i="68"/>
  <c r="E282" i="68"/>
  <c r="D282" i="68"/>
  <c r="D281" i="68" s="1"/>
  <c r="G281" i="68"/>
  <c r="G280" i="68"/>
  <c r="G279" i="68" s="1"/>
  <c r="F280" i="68"/>
  <c r="F279" i="68" s="1"/>
  <c r="F274" i="68" s="1"/>
  <c r="E280" i="68"/>
  <c r="D280" i="68"/>
  <c r="H280" i="68" s="1"/>
  <c r="H279" i="68" s="1"/>
  <c r="J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G275" i="68"/>
  <c r="F275" i="68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I271" i="68" s="1"/>
  <c r="D271" i="68"/>
  <c r="I270" i="68"/>
  <c r="G270" i="68"/>
  <c r="F270" i="68"/>
  <c r="E270" i="68"/>
  <c r="D270" i="68"/>
  <c r="H270" i="68" s="1"/>
  <c r="J270" i="68" s="1"/>
  <c r="I269" i="68"/>
  <c r="G269" i="68"/>
  <c r="F269" i="68"/>
  <c r="E269" i="68"/>
  <c r="D269" i="68"/>
  <c r="H269" i="68" s="1"/>
  <c r="J269" i="68" s="1"/>
  <c r="G268" i="68"/>
  <c r="F268" i="68"/>
  <c r="E268" i="68"/>
  <c r="D268" i="68"/>
  <c r="G267" i="68"/>
  <c r="G266" i="68" s="1"/>
  <c r="F267" i="68"/>
  <c r="E267" i="68"/>
  <c r="D267" i="68"/>
  <c r="H267" i="68" s="1"/>
  <c r="E266" i="68"/>
  <c r="I265" i="68"/>
  <c r="G265" i="68"/>
  <c r="F265" i="68"/>
  <c r="E265" i="68"/>
  <c r="D265" i="68"/>
  <c r="H265" i="68" s="1"/>
  <c r="J265" i="68" s="1"/>
  <c r="G264" i="68"/>
  <c r="F264" i="68"/>
  <c r="E264" i="68"/>
  <c r="D264" i="68"/>
  <c r="D261" i="68" s="1"/>
  <c r="G263" i="68"/>
  <c r="G261" i="68" s="1"/>
  <c r="F263" i="68"/>
  <c r="E263" i="68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E254" i="68" s="1"/>
  <c r="E245" i="68" s="1"/>
  <c r="D257" i="68"/>
  <c r="H257" i="68" s="1"/>
  <c r="J257" i="68" s="1"/>
  <c r="G256" i="68"/>
  <c r="F256" i="68"/>
  <c r="E256" i="68"/>
  <c r="I256" i="68" s="1"/>
  <c r="D256" i="68"/>
  <c r="G255" i="68"/>
  <c r="F255" i="68"/>
  <c r="F254" i="68" s="1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G249" i="68" s="1"/>
  <c r="F251" i="68"/>
  <c r="E251" i="68"/>
  <c r="I251" i="68" s="1"/>
  <c r="D251" i="68"/>
  <c r="I250" i="68"/>
  <c r="G250" i="68"/>
  <c r="F250" i="68"/>
  <c r="E250" i="68"/>
  <c r="D250" i="68"/>
  <c r="H250" i="68" s="1"/>
  <c r="I249" i="68"/>
  <c r="E249" i="68"/>
  <c r="D249" i="68"/>
  <c r="G248" i="68"/>
  <c r="F248" i="68"/>
  <c r="E248" i="68"/>
  <c r="I248" i="68" s="1"/>
  <c r="D248" i="68"/>
  <c r="D246" i="68" s="1"/>
  <c r="G247" i="68"/>
  <c r="G246" i="68" s="1"/>
  <c r="F247" i="68"/>
  <c r="E247" i="68"/>
  <c r="I247" i="68" s="1"/>
  <c r="D247" i="68"/>
  <c r="I246" i="68"/>
  <c r="F246" i="68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I241" i="68"/>
  <c r="G241" i="68"/>
  <c r="F241" i="68"/>
  <c r="E241" i="68"/>
  <c r="E239" i="68" s="1"/>
  <c r="D241" i="68"/>
  <c r="H241" i="68" s="1"/>
  <c r="J241" i="68" s="1"/>
  <c r="G240" i="68"/>
  <c r="F240" i="68"/>
  <c r="E240" i="68"/>
  <c r="D240" i="68"/>
  <c r="D239" i="68" s="1"/>
  <c r="G239" i="68"/>
  <c r="I238" i="68"/>
  <c r="G238" i="68"/>
  <c r="F238" i="68"/>
  <c r="F237" i="68" s="1"/>
  <c r="E238" i="68"/>
  <c r="D238" i="68"/>
  <c r="H238" i="68" s="1"/>
  <c r="I237" i="68"/>
  <c r="G237" i="68"/>
  <c r="E237" i="68"/>
  <c r="D237" i="68"/>
  <c r="G236" i="68"/>
  <c r="F236" i="68"/>
  <c r="E236" i="68"/>
  <c r="I236" i="68" s="1"/>
  <c r="D236" i="68"/>
  <c r="D234" i="68" s="1"/>
  <c r="G235" i="68"/>
  <c r="G234" i="68" s="1"/>
  <c r="G233" i="68" s="1"/>
  <c r="F235" i="68"/>
  <c r="F234" i="68" s="1"/>
  <c r="F233" i="68" s="1"/>
  <c r="E235" i="68"/>
  <c r="D235" i="68"/>
  <c r="E234" i="68"/>
  <c r="E233" i="68" s="1"/>
  <c r="D233" i="68"/>
  <c r="G232" i="68"/>
  <c r="G228" i="68" s="1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F228" i="68" s="1"/>
  <c r="E230" i="68"/>
  <c r="D230" i="68"/>
  <c r="G229" i="68"/>
  <c r="F229" i="68"/>
  <c r="E229" i="68"/>
  <c r="E228" i="68" s="1"/>
  <c r="D229" i="68"/>
  <c r="D228" i="68" s="1"/>
  <c r="G227" i="68"/>
  <c r="G225" i="68" s="1"/>
  <c r="F227" i="68"/>
  <c r="E227" i="68"/>
  <c r="I227" i="68" s="1"/>
  <c r="D227" i="68"/>
  <c r="H227" i="68" s="1"/>
  <c r="J227" i="68" s="1"/>
  <c r="I226" i="68"/>
  <c r="G226" i="68"/>
  <c r="F226" i="68"/>
  <c r="F225" i="68" s="1"/>
  <c r="E226" i="68"/>
  <c r="D226" i="68"/>
  <c r="I225" i="68"/>
  <c r="E225" i="68"/>
  <c r="D225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F220" i="68" s="1"/>
  <c r="E222" i="68"/>
  <c r="D222" i="68"/>
  <c r="G221" i="68"/>
  <c r="F221" i="68"/>
  <c r="E221" i="68"/>
  <c r="E220" i="68" s="1"/>
  <c r="D221" i="68"/>
  <c r="D220" i="68" s="1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G217" i="68"/>
  <c r="F217" i="68"/>
  <c r="E217" i="68"/>
  <c r="E215" i="68" s="1"/>
  <c r="D217" i="68"/>
  <c r="H217" i="68" s="1"/>
  <c r="J217" i="68" s="1"/>
  <c r="G216" i="68"/>
  <c r="F216" i="68"/>
  <c r="F215" i="68" s="1"/>
  <c r="E216" i="68"/>
  <c r="I216" i="68" s="1"/>
  <c r="D216" i="68"/>
  <c r="G215" i="68"/>
  <c r="G214" i="68"/>
  <c r="F214" i="68"/>
  <c r="E214" i="68"/>
  <c r="I214" i="68" s="1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G210" i="68"/>
  <c r="G206" i="68" s="1"/>
  <c r="F210" i="68"/>
  <c r="F206" i="68" s="1"/>
  <c r="E210" i="68"/>
  <c r="D210" i="68"/>
  <c r="J209" i="68"/>
  <c r="G209" i="68"/>
  <c r="F209" i="68"/>
  <c r="E209" i="68"/>
  <c r="I209" i="68" s="1"/>
  <c r="D209" i="68"/>
  <c r="H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J205" i="68"/>
  <c r="G205" i="68"/>
  <c r="F205" i="68"/>
  <c r="E205" i="68"/>
  <c r="I205" i="68" s="1"/>
  <c r="D205" i="68"/>
  <c r="H205" i="68" s="1"/>
  <c r="G204" i="68"/>
  <c r="F204" i="68"/>
  <c r="E204" i="68"/>
  <c r="E201" i="68" s="1"/>
  <c r="D204" i="68"/>
  <c r="H204" i="68" s="1"/>
  <c r="J204" i="68" s="1"/>
  <c r="G203" i="68"/>
  <c r="F203" i="68"/>
  <c r="E203" i="68"/>
  <c r="D203" i="68"/>
  <c r="H203" i="68" s="1"/>
  <c r="J203" i="68" s="1"/>
  <c r="G202" i="68"/>
  <c r="G201" i="68" s="1"/>
  <c r="F202" i="68"/>
  <c r="E202" i="68"/>
  <c r="D202" i="68"/>
  <c r="F201" i="68"/>
  <c r="F200" i="68" s="1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J197" i="68"/>
  <c r="G197" i="68"/>
  <c r="F197" i="68"/>
  <c r="E197" i="68"/>
  <c r="I197" i="68" s="1"/>
  <c r="D197" i="68"/>
  <c r="H197" i="68" s="1"/>
  <c r="G196" i="68"/>
  <c r="F196" i="68"/>
  <c r="E196" i="68"/>
  <c r="E193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F193" i="68"/>
  <c r="G192" i="68"/>
  <c r="F192" i="68"/>
  <c r="E192" i="68"/>
  <c r="E189" i="68" s="1"/>
  <c r="E188" i="68" s="1"/>
  <c r="D192" i="68"/>
  <c r="H192" i="68" s="1"/>
  <c r="J192" i="68" s="1"/>
  <c r="G191" i="68"/>
  <c r="F191" i="68"/>
  <c r="E191" i="68"/>
  <c r="D191" i="68"/>
  <c r="H191" i="68" s="1"/>
  <c r="J191" i="68" s="1"/>
  <c r="G190" i="68"/>
  <c r="G189" i="68" s="1"/>
  <c r="F190" i="68"/>
  <c r="E190" i="68"/>
  <c r="D190" i="68"/>
  <c r="F189" i="68"/>
  <c r="F188" i="68" s="1"/>
  <c r="F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F181" i="68" s="1"/>
  <c r="E182" i="68"/>
  <c r="D182" i="68"/>
  <c r="G180" i="68"/>
  <c r="F180" i="68"/>
  <c r="E180" i="68"/>
  <c r="I180" i="68" s="1"/>
  <c r="D180" i="68"/>
  <c r="D175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I177" i="68"/>
  <c r="G177" i="68"/>
  <c r="F177" i="68"/>
  <c r="E177" i="68"/>
  <c r="D177" i="68"/>
  <c r="H177" i="68" s="1"/>
  <c r="J177" i="68" s="1"/>
  <c r="I176" i="68"/>
  <c r="G176" i="68"/>
  <c r="F176" i="68"/>
  <c r="E176" i="68"/>
  <c r="E175" i="68" s="1"/>
  <c r="D176" i="68"/>
  <c r="H176" i="68" s="1"/>
  <c r="J176" i="68" s="1"/>
  <c r="G175" i="68"/>
  <c r="G174" i="68"/>
  <c r="F174" i="68"/>
  <c r="F170" i="68" s="1"/>
  <c r="E174" i="68"/>
  <c r="D174" i="68"/>
  <c r="J173" i="68"/>
  <c r="G173" i="68"/>
  <c r="F173" i="68"/>
  <c r="E173" i="68"/>
  <c r="I173" i="68" s="1"/>
  <c r="D173" i="68"/>
  <c r="H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I169" i="68"/>
  <c r="G169" i="68"/>
  <c r="F169" i="68"/>
  <c r="E169" i="68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F167" i="68"/>
  <c r="E167" i="68"/>
  <c r="D167" i="68"/>
  <c r="D166" i="68" s="1"/>
  <c r="G166" i="68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F154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J157" i="68"/>
  <c r="G157" i="68"/>
  <c r="F157" i="68"/>
  <c r="E157" i="68"/>
  <c r="I157" i="68" s="1"/>
  <c r="D157" i="68"/>
  <c r="H157" i="68" s="1"/>
  <c r="I156" i="68"/>
  <c r="G156" i="68"/>
  <c r="F156" i="68"/>
  <c r="F155" i="68" s="1"/>
  <c r="E156" i="68"/>
  <c r="D156" i="68"/>
  <c r="H156" i="68" s="1"/>
  <c r="J156" i="68" s="1"/>
  <c r="G155" i="68"/>
  <c r="G154" i="68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F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I145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I141" i="68"/>
  <c r="G141" i="68"/>
  <c r="F141" i="68"/>
  <c r="E141" i="68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I137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F130" i="68"/>
  <c r="E130" i="68"/>
  <c r="I130" i="68" s="1"/>
  <c r="D130" i="68"/>
  <c r="D129" i="68" s="1"/>
  <c r="F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D127" i="68"/>
  <c r="D126" i="68" s="1"/>
  <c r="F126" i="68"/>
  <c r="I125" i="68"/>
  <c r="G125" i="68"/>
  <c r="F125" i="68"/>
  <c r="E125" i="68"/>
  <c r="D125" i="68"/>
  <c r="H125" i="68" s="1"/>
  <c r="J125" i="68" s="1"/>
  <c r="G124" i="68"/>
  <c r="F124" i="68"/>
  <c r="F123" i="68" s="1"/>
  <c r="E124" i="68"/>
  <c r="D124" i="68"/>
  <c r="H124" i="68" s="1"/>
  <c r="G123" i="68"/>
  <c r="D123" i="68"/>
  <c r="F122" i="68"/>
  <c r="G121" i="68"/>
  <c r="F121" i="68"/>
  <c r="E121" i="68"/>
  <c r="I121" i="68" s="1"/>
  <c r="D121" i="68"/>
  <c r="G120" i="68"/>
  <c r="F120" i="68"/>
  <c r="E120" i="68"/>
  <c r="E117" i="68" s="1"/>
  <c r="E113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D118" i="68"/>
  <c r="G116" i="68"/>
  <c r="F116" i="68"/>
  <c r="E116" i="68"/>
  <c r="I116" i="68" s="1"/>
  <c r="D116" i="68"/>
  <c r="H116" i="68" s="1"/>
  <c r="J116" i="68" s="1"/>
  <c r="G115" i="68"/>
  <c r="F115" i="68"/>
  <c r="E115" i="68"/>
  <c r="E114" i="68" s="1"/>
  <c r="D115" i="68"/>
  <c r="G114" i="68"/>
  <c r="G113" i="68" s="1"/>
  <c r="F114" i="68"/>
  <c r="F113" i="68" s="1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D108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E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I101" i="68"/>
  <c r="G101" i="68"/>
  <c r="F101" i="68"/>
  <c r="E101" i="68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I97" i="68"/>
  <c r="G97" i="68"/>
  <c r="F97" i="68"/>
  <c r="E97" i="68"/>
  <c r="D97" i="68"/>
  <c r="H97" i="68" s="1"/>
  <c r="J97" i="68" s="1"/>
  <c r="G96" i="68"/>
  <c r="F96" i="68"/>
  <c r="F95" i="68" s="1"/>
  <c r="E96" i="68"/>
  <c r="D96" i="68"/>
  <c r="H96" i="68" s="1"/>
  <c r="G95" i="68"/>
  <c r="D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D90" i="68"/>
  <c r="I89" i="68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F82" i="68"/>
  <c r="E82" i="68"/>
  <c r="I82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F70" i="68" s="1"/>
  <c r="E74" i="68"/>
  <c r="D74" i="68"/>
  <c r="I73" i="68"/>
  <c r="G73" i="68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H71" i="68" s="1"/>
  <c r="G70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F62" i="68" s="1"/>
  <c r="E65" i="68"/>
  <c r="I65" i="68" s="1"/>
  <c r="D65" i="68"/>
  <c r="G64" i="68"/>
  <c r="F64" i="68"/>
  <c r="E64" i="68"/>
  <c r="I64" i="68" s="1"/>
  <c r="D64" i="68"/>
  <c r="H64" i="68" s="1"/>
  <c r="J64" i="68" s="1"/>
  <c r="G63" i="68"/>
  <c r="G62" i="68" s="1"/>
  <c r="F63" i="68"/>
  <c r="E63" i="68"/>
  <c r="D63" i="68"/>
  <c r="H63" i="68" s="1"/>
  <c r="G61" i="68"/>
  <c r="F61" i="68"/>
  <c r="E61" i="68"/>
  <c r="I61" i="68" s="1"/>
  <c r="D61" i="68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D58" i="68"/>
  <c r="D57" i="68" s="1"/>
  <c r="G57" i="68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F46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E40" i="68"/>
  <c r="E39" i="68"/>
  <c r="G38" i="68"/>
  <c r="F38" i="68"/>
  <c r="E38" i="68"/>
  <c r="I38" i="68" s="1"/>
  <c r="D38" i="68"/>
  <c r="D35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J36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H32" i="68" s="1"/>
  <c r="J32" i="68" s="1"/>
  <c r="G31" i="68"/>
  <c r="F31" i="68"/>
  <c r="F30" i="68" s="1"/>
  <c r="E31" i="68"/>
  <c r="I31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I28" i="68" s="1"/>
  <c r="F28" i="68"/>
  <c r="E28" i="68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E25" i="68" s="1"/>
  <c r="D26" i="68"/>
  <c r="D25" i="68" s="1"/>
  <c r="F25" i="68"/>
  <c r="G24" i="68"/>
  <c r="I24" i="68" s="1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F21" i="68"/>
  <c r="F20" i="68" s="1"/>
  <c r="F19" i="68" s="1"/>
  <c r="E21" i="68"/>
  <c r="E20" i="68" s="1"/>
  <c r="E19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H16" i="68" s="1"/>
  <c r="J16" i="68" s="1"/>
  <c r="G15" i="68"/>
  <c r="F15" i="68"/>
  <c r="F14" i="68" s="1"/>
  <c r="E15" i="68"/>
  <c r="I15" i="68" s="1"/>
  <c r="D15" i="68"/>
  <c r="H15" i="68" s="1"/>
  <c r="E14" i="68"/>
  <c r="D14" i="68"/>
  <c r="G13" i="68"/>
  <c r="F13" i="68"/>
  <c r="F11" i="68" s="1"/>
  <c r="E13" i="68"/>
  <c r="I13" i="68" s="1"/>
  <c r="D13" i="68"/>
  <c r="H13" i="68" s="1"/>
  <c r="J13" i="68" s="1"/>
  <c r="G12" i="68"/>
  <c r="G11" i="68" s="1"/>
  <c r="F12" i="68"/>
  <c r="E12" i="68"/>
  <c r="D12" i="68"/>
  <c r="H12" i="68" s="1"/>
  <c r="H11" i="68" s="1"/>
  <c r="J11" i="68" s="1"/>
  <c r="E11" i="68"/>
  <c r="E7" i="68" s="1"/>
  <c r="D11" i="68"/>
  <c r="G10" i="68"/>
  <c r="F10" i="68"/>
  <c r="E10" i="68"/>
  <c r="I10" i="68" s="1"/>
  <c r="D10" i="68"/>
  <c r="H10" i="68" s="1"/>
  <c r="J10" i="68" s="1"/>
  <c r="G9" i="68"/>
  <c r="F9" i="68"/>
  <c r="F8" i="68" s="1"/>
  <c r="F7" i="68" s="1"/>
  <c r="F6" i="68" s="1"/>
  <c r="E9" i="68"/>
  <c r="I9" i="68" s="1"/>
  <c r="I8" i="68" s="1"/>
  <c r="D9" i="68"/>
  <c r="G8" i="68"/>
  <c r="G7" i="68" s="1"/>
  <c r="E8" i="68"/>
  <c r="J327" i="68" l="1"/>
  <c r="E357" i="68"/>
  <c r="G325" i="68"/>
  <c r="I326" i="68"/>
  <c r="E56" i="69"/>
  <c r="E70" i="68"/>
  <c r="E56" i="70"/>
  <c r="E45" i="69"/>
  <c r="E57" i="68"/>
  <c r="E45" i="70"/>
  <c r="E6" i="69"/>
  <c r="E6" i="67"/>
  <c r="H14" i="68"/>
  <c r="J14" i="68" s="1"/>
  <c r="J15" i="68"/>
  <c r="H30" i="68"/>
  <c r="J30" i="68" s="1"/>
  <c r="J31" i="68"/>
  <c r="J47" i="68"/>
  <c r="J96" i="68"/>
  <c r="E6" i="68"/>
  <c r="J71" i="68"/>
  <c r="J124" i="68"/>
  <c r="H123" i="68"/>
  <c r="J63" i="68"/>
  <c r="E200" i="68"/>
  <c r="E187" i="68" s="1"/>
  <c r="I39" i="68"/>
  <c r="F45" i="68"/>
  <c r="H100" i="68"/>
  <c r="J100" i="68" s="1"/>
  <c r="D100" i="68"/>
  <c r="H180" i="68"/>
  <c r="J180" i="68" s="1"/>
  <c r="J298" i="68"/>
  <c r="H297" i="68"/>
  <c r="J297" i="68" s="1"/>
  <c r="I16" i="68"/>
  <c r="I14" i="68" s="1"/>
  <c r="G25" i="68"/>
  <c r="G19" i="68" s="1"/>
  <c r="G6" i="68" s="1"/>
  <c r="I26" i="68"/>
  <c r="I25" i="68" s="1"/>
  <c r="I32" i="68"/>
  <c r="I30" i="68" s="1"/>
  <c r="I36" i="68"/>
  <c r="I35" i="68" s="1"/>
  <c r="H38" i="68"/>
  <c r="J38" i="68" s="1"/>
  <c r="D46" i="68"/>
  <c r="D45" i="68" s="1"/>
  <c r="I60" i="68"/>
  <c r="I57" i="68" s="1"/>
  <c r="D62" i="68"/>
  <c r="D56" i="68" s="1"/>
  <c r="D86" i="68"/>
  <c r="H87" i="68"/>
  <c r="J101" i="68"/>
  <c r="G108" i="68"/>
  <c r="H111" i="68"/>
  <c r="J111" i="68" s="1"/>
  <c r="I120" i="68"/>
  <c r="H127" i="68"/>
  <c r="H135" i="68"/>
  <c r="H139" i="68"/>
  <c r="H143" i="68"/>
  <c r="H147" i="68"/>
  <c r="I155" i="68"/>
  <c r="G165" i="68"/>
  <c r="H171" i="68"/>
  <c r="G193" i="68"/>
  <c r="G188" i="68" s="1"/>
  <c r="G187" i="68" s="1"/>
  <c r="G200" i="68"/>
  <c r="H221" i="68"/>
  <c r="H229" i="68"/>
  <c r="E293" i="68"/>
  <c r="I294" i="68"/>
  <c r="I293" i="68" s="1"/>
  <c r="H26" i="68"/>
  <c r="E149" i="68"/>
  <c r="I175" i="68"/>
  <c r="J12" i="68"/>
  <c r="D20" i="68"/>
  <c r="D19" i="68" s="1"/>
  <c r="H21" i="68"/>
  <c r="E30" i="68"/>
  <c r="H35" i="68"/>
  <c r="J35" i="68" s="1"/>
  <c r="D40" i="68"/>
  <c r="D39" i="68" s="1"/>
  <c r="H39" i="68" s="1"/>
  <c r="J39" i="68" s="1"/>
  <c r="H41" i="68"/>
  <c r="I50" i="68"/>
  <c r="E52" i="68"/>
  <c r="G52" i="68"/>
  <c r="G45" i="68" s="1"/>
  <c r="I54" i="68"/>
  <c r="I52" i="68" s="1"/>
  <c r="I66" i="68"/>
  <c r="D70" i="68"/>
  <c r="H74" i="68"/>
  <c r="J74" i="68" s="1"/>
  <c r="H77" i="68"/>
  <c r="J77" i="68" s="1"/>
  <c r="I79" i="68"/>
  <c r="I83" i="68"/>
  <c r="I81" i="68" s="1"/>
  <c r="E86" i="68"/>
  <c r="H90" i="68"/>
  <c r="J90" i="68" s="1"/>
  <c r="H93" i="68"/>
  <c r="J93" i="68" s="1"/>
  <c r="H98" i="68"/>
  <c r="J98" i="68" s="1"/>
  <c r="F100" i="68"/>
  <c r="F94" i="68" s="1"/>
  <c r="H102" i="68"/>
  <c r="J102" i="68" s="1"/>
  <c r="H105" i="68"/>
  <c r="J105" i="68" s="1"/>
  <c r="I107" i="68"/>
  <c r="H109" i="68"/>
  <c r="I111" i="68"/>
  <c r="I108" i="68" s="1"/>
  <c r="D117" i="68"/>
  <c r="H121" i="68"/>
  <c r="J121" i="68" s="1"/>
  <c r="E126" i="68"/>
  <c r="I131" i="68"/>
  <c r="I129" i="68" s="1"/>
  <c r="E134" i="68"/>
  <c r="E138" i="68"/>
  <c r="E142" i="68"/>
  <c r="E146" i="68"/>
  <c r="D155" i="68"/>
  <c r="E155" i="68"/>
  <c r="E154" i="68" s="1"/>
  <c r="I174" i="68"/>
  <c r="F175" i="68"/>
  <c r="F165" i="68" s="1"/>
  <c r="I182" i="68"/>
  <c r="I181" i="68" s="1"/>
  <c r="I198" i="68"/>
  <c r="H207" i="68"/>
  <c r="I210" i="68"/>
  <c r="I217" i="68"/>
  <c r="I215" i="68" s="1"/>
  <c r="E320" i="68"/>
  <c r="I323" i="68"/>
  <c r="H58" i="68"/>
  <c r="I71" i="68"/>
  <c r="I164" i="68"/>
  <c r="I12" i="68"/>
  <c r="I11" i="68" s="1"/>
  <c r="I7" i="68" s="1"/>
  <c r="D8" i="68"/>
  <c r="D7" i="68" s="1"/>
  <c r="D6" i="68" s="1"/>
  <c r="H9" i="68"/>
  <c r="I21" i="68"/>
  <c r="I20" i="68" s="1"/>
  <c r="I41" i="68"/>
  <c r="I40" i="68" s="1"/>
  <c r="E46" i="68"/>
  <c r="I47" i="68"/>
  <c r="I46" i="68" s="1"/>
  <c r="H49" i="68"/>
  <c r="J49" i="68" s="1"/>
  <c r="H53" i="68"/>
  <c r="H61" i="68"/>
  <c r="J61" i="68" s="1"/>
  <c r="E62" i="68"/>
  <c r="I63" i="68"/>
  <c r="I62" i="68" s="1"/>
  <c r="H65" i="68"/>
  <c r="J65" i="68" s="1"/>
  <c r="I74" i="68"/>
  <c r="G81" i="68"/>
  <c r="G56" i="68" s="1"/>
  <c r="I90" i="68"/>
  <c r="D94" i="68"/>
  <c r="E95" i="68"/>
  <c r="E94" i="68" s="1"/>
  <c r="I96" i="68"/>
  <c r="I95" i="68" s="1"/>
  <c r="I98" i="68"/>
  <c r="G100" i="68"/>
  <c r="G94" i="68" s="1"/>
  <c r="I102" i="68"/>
  <c r="I100" i="68" s="1"/>
  <c r="D114" i="68"/>
  <c r="D113" i="68" s="1"/>
  <c r="H115" i="68"/>
  <c r="I118" i="68"/>
  <c r="I117" i="68" s="1"/>
  <c r="E123" i="68"/>
  <c r="E122" i="68" s="1"/>
  <c r="I124" i="68"/>
  <c r="I123" i="68" s="1"/>
  <c r="G129" i="68"/>
  <c r="G122" i="68" s="1"/>
  <c r="I162" i="68"/>
  <c r="D165" i="68"/>
  <c r="H167" i="68"/>
  <c r="E181" i="68"/>
  <c r="I190" i="68"/>
  <c r="I189" i="68" s="1"/>
  <c r="I192" i="68"/>
  <c r="I194" i="68"/>
  <c r="I196" i="68"/>
  <c r="I202" i="68"/>
  <c r="I201" i="68" s="1"/>
  <c r="I204" i="68"/>
  <c r="D254" i="68"/>
  <c r="H256" i="68"/>
  <c r="J256" i="68" s="1"/>
  <c r="H356" i="68"/>
  <c r="J356" i="68" s="1"/>
  <c r="D149" i="68"/>
  <c r="D122" i="68" s="1"/>
  <c r="H153" i="68"/>
  <c r="J153" i="68" s="1"/>
  <c r="H158" i="68"/>
  <c r="D161" i="68"/>
  <c r="E166" i="68"/>
  <c r="E170" i="68"/>
  <c r="H174" i="68"/>
  <c r="J174" i="68" s="1"/>
  <c r="H178" i="68"/>
  <c r="J178" i="68" s="1"/>
  <c r="D181" i="68"/>
  <c r="H185" i="68"/>
  <c r="J185" i="68" s="1"/>
  <c r="I191" i="68"/>
  <c r="I195" i="68"/>
  <c r="H198" i="68"/>
  <c r="J198" i="68" s="1"/>
  <c r="I203" i="68"/>
  <c r="E206" i="68"/>
  <c r="H210" i="68"/>
  <c r="J210" i="68" s="1"/>
  <c r="I213" i="68"/>
  <c r="H214" i="68"/>
  <c r="J214" i="68" s="1"/>
  <c r="H237" i="68"/>
  <c r="J237" i="68" s="1"/>
  <c r="J238" i="68"/>
  <c r="H248" i="68"/>
  <c r="J248" i="68" s="1"/>
  <c r="J250" i="68"/>
  <c r="J267" i="68"/>
  <c r="H285" i="68"/>
  <c r="E288" i="68"/>
  <c r="I290" i="68"/>
  <c r="H309" i="68"/>
  <c r="J309" i="68" s="1"/>
  <c r="F338" i="68"/>
  <c r="D385" i="68"/>
  <c r="H387" i="68"/>
  <c r="J387" i="68" s="1"/>
  <c r="F385" i="68"/>
  <c r="H405" i="68"/>
  <c r="J405" i="68" s="1"/>
  <c r="J406" i="68"/>
  <c r="G274" i="68"/>
  <c r="I302" i="68"/>
  <c r="I306" i="68"/>
  <c r="E325" i="68"/>
  <c r="I373" i="68"/>
  <c r="I372" i="68" s="1"/>
  <c r="E372" i="68"/>
  <c r="E371" i="68" s="1"/>
  <c r="I371" i="68" s="1"/>
  <c r="G374" i="68"/>
  <c r="G371" i="68" s="1"/>
  <c r="J396" i="68"/>
  <c r="D189" i="68"/>
  <c r="D188" i="68" s="1"/>
  <c r="D193" i="68"/>
  <c r="D201" i="68"/>
  <c r="D200" i="68" s="1"/>
  <c r="I221" i="68"/>
  <c r="I229" i="68"/>
  <c r="H313" i="68"/>
  <c r="J313" i="68" s="1"/>
  <c r="I360" i="68"/>
  <c r="E44" i="78"/>
  <c r="D44" i="79"/>
  <c r="H82" i="68"/>
  <c r="I87" i="68"/>
  <c r="I86" i="68" s="1"/>
  <c r="I115" i="68"/>
  <c r="I114" i="68" s="1"/>
  <c r="I113" i="68" s="1"/>
  <c r="H130" i="68"/>
  <c r="I135" i="68"/>
  <c r="I134" i="68" s="1"/>
  <c r="I143" i="68"/>
  <c r="I142" i="68" s="1"/>
  <c r="H162" i="68"/>
  <c r="I171" i="68"/>
  <c r="I170" i="68" s="1"/>
  <c r="H182" i="68"/>
  <c r="H190" i="68"/>
  <c r="H194" i="68"/>
  <c r="H202" i="68"/>
  <c r="I207" i="68"/>
  <c r="I206" i="68" s="1"/>
  <c r="H218" i="68"/>
  <c r="J218" i="68" s="1"/>
  <c r="H222" i="68"/>
  <c r="J222" i="68" s="1"/>
  <c r="I224" i="68"/>
  <c r="H226" i="68"/>
  <c r="H230" i="68"/>
  <c r="J230" i="68" s="1"/>
  <c r="I232" i="68"/>
  <c r="H235" i="68"/>
  <c r="H240" i="68"/>
  <c r="G245" i="68"/>
  <c r="G254" i="68"/>
  <c r="I257" i="68"/>
  <c r="I254" i="68" s="1"/>
  <c r="I259" i="68"/>
  <c r="I263" i="68"/>
  <c r="I261" i="68" s="1"/>
  <c r="H264" i="68"/>
  <c r="J264" i="68" s="1"/>
  <c r="I267" i="68"/>
  <c r="D266" i="68"/>
  <c r="D245" i="68" s="1"/>
  <c r="H268" i="68"/>
  <c r="J268" i="68" s="1"/>
  <c r="H276" i="68"/>
  <c r="D275" i="68"/>
  <c r="D274" i="68" s="1"/>
  <c r="H282" i="68"/>
  <c r="F299" i="68"/>
  <c r="F357" i="68"/>
  <c r="F371" i="68"/>
  <c r="H371" i="68" s="1"/>
  <c r="J371" i="68" s="1"/>
  <c r="H375" i="68"/>
  <c r="J416" i="68"/>
  <c r="H118" i="68"/>
  <c r="I127" i="68"/>
  <c r="I126" i="68" s="1"/>
  <c r="I139" i="68"/>
  <c r="I138" i="68" s="1"/>
  <c r="I147" i="68"/>
  <c r="I146" i="68" s="1"/>
  <c r="H150" i="68"/>
  <c r="I167" i="68"/>
  <c r="I166" i="68" s="1"/>
  <c r="D215" i="68"/>
  <c r="H216" i="68"/>
  <c r="I235" i="68"/>
  <c r="I234" i="68" s="1"/>
  <c r="I233" i="68" s="1"/>
  <c r="H236" i="68"/>
  <c r="J236" i="68" s="1"/>
  <c r="I240" i="68"/>
  <c r="I239" i="68" s="1"/>
  <c r="H243" i="68"/>
  <c r="J243" i="68" s="1"/>
  <c r="H247" i="68"/>
  <c r="F249" i="68"/>
  <c r="F245" i="68" s="1"/>
  <c r="F244" i="68" s="1"/>
  <c r="H251" i="68"/>
  <c r="J251" i="68" s="1"/>
  <c r="H255" i="68"/>
  <c r="H258" i="68"/>
  <c r="J258" i="68" s="1"/>
  <c r="I260" i="68"/>
  <c r="H262" i="68"/>
  <c r="I264" i="68"/>
  <c r="I268" i="68"/>
  <c r="H271" i="68"/>
  <c r="J271" i="68" s="1"/>
  <c r="J280" i="68"/>
  <c r="J294" i="68"/>
  <c r="G299" i="68"/>
  <c r="J312" i="68"/>
  <c r="J353" i="68"/>
  <c r="G357" i="68"/>
  <c r="I389" i="68"/>
  <c r="I385" i="68" s="1"/>
  <c r="E385" i="68"/>
  <c r="I277" i="68"/>
  <c r="I275" i="68" s="1"/>
  <c r="I274" i="68" s="1"/>
  <c r="I280" i="68"/>
  <c r="I279" i="68" s="1"/>
  <c r="E281" i="68"/>
  <c r="E274" i="68" s="1"/>
  <c r="I282" i="68"/>
  <c r="I281" i="68" s="1"/>
  <c r="I286" i="68"/>
  <c r="I284" i="68" s="1"/>
  <c r="D288" i="68"/>
  <c r="H289" i="68"/>
  <c r="H300" i="68"/>
  <c r="H303" i="68"/>
  <c r="J303" i="68" s="1"/>
  <c r="I305" i="68"/>
  <c r="H307" i="68"/>
  <c r="I309" i="68"/>
  <c r="I313" i="68"/>
  <c r="I311" i="68" s="1"/>
  <c r="H316" i="68"/>
  <c r="J316" i="68" s="1"/>
  <c r="H321" i="68"/>
  <c r="H324" i="68"/>
  <c r="J324" i="68" s="1"/>
  <c r="H328" i="68"/>
  <c r="J328" i="68" s="1"/>
  <c r="I330" i="68"/>
  <c r="I325" i="68" s="1"/>
  <c r="H333" i="68"/>
  <c r="J333" i="68" s="1"/>
  <c r="H337" i="68"/>
  <c r="J337" i="68" s="1"/>
  <c r="H341" i="68"/>
  <c r="J341" i="68" s="1"/>
  <c r="I343" i="68"/>
  <c r="H346" i="68"/>
  <c r="J346" i="68" s="1"/>
  <c r="F347" i="68"/>
  <c r="H350" i="68"/>
  <c r="F352" i="68"/>
  <c r="H354" i="68"/>
  <c r="J354" i="68" s="1"/>
  <c r="H358" i="68"/>
  <c r="H361" i="68"/>
  <c r="J361" i="68" s="1"/>
  <c r="I363" i="68"/>
  <c r="H366" i="68"/>
  <c r="J366" i="68" s="1"/>
  <c r="H370" i="68"/>
  <c r="J370" i="68" s="1"/>
  <c r="E374" i="68"/>
  <c r="I376" i="68"/>
  <c r="I374" i="68" s="1"/>
  <c r="I378" i="68"/>
  <c r="G385" i="68"/>
  <c r="I390" i="68"/>
  <c r="I402" i="68"/>
  <c r="I395" i="68" s="1"/>
  <c r="I406" i="68"/>
  <c r="I405" i="68" s="1"/>
  <c r="D405" i="68"/>
  <c r="H407" i="68"/>
  <c r="J407" i="68" s="1"/>
  <c r="D410" i="68"/>
  <c r="H411" i="68"/>
  <c r="I422" i="68"/>
  <c r="I415" i="68" s="1"/>
  <c r="E187" i="67"/>
  <c r="D44" i="77"/>
  <c r="H283" i="68"/>
  <c r="J283" i="68" s="1"/>
  <c r="I289" i="68"/>
  <c r="I288" i="68" s="1"/>
  <c r="H292" i="68"/>
  <c r="J292" i="68" s="1"/>
  <c r="F293" i="68"/>
  <c r="F287" i="68" s="1"/>
  <c r="H296" i="68"/>
  <c r="J296" i="68" s="1"/>
  <c r="I300" i="68"/>
  <c r="I299" i="68" s="1"/>
  <c r="D299" i="68"/>
  <c r="H301" i="68"/>
  <c r="J301" i="68" s="1"/>
  <c r="G306" i="68"/>
  <c r="G287" i="68" s="1"/>
  <c r="G311" i="68"/>
  <c r="I316" i="68"/>
  <c r="I321" i="68"/>
  <c r="I320" i="68" s="1"/>
  <c r="D320" i="68"/>
  <c r="H322" i="68"/>
  <c r="J322" i="68" s="1"/>
  <c r="D325" i="68"/>
  <c r="H326" i="68"/>
  <c r="I333" i="68"/>
  <c r="D338" i="68"/>
  <c r="H339" i="68"/>
  <c r="I346" i="68"/>
  <c r="E347" i="68"/>
  <c r="I348" i="68"/>
  <c r="I350" i="68"/>
  <c r="I354" i="68"/>
  <c r="I352" i="68" s="1"/>
  <c r="I358" i="68"/>
  <c r="I357" i="68" s="1"/>
  <c r="D357" i="68"/>
  <c r="H359" i="68"/>
  <c r="J359" i="68" s="1"/>
  <c r="I366" i="68"/>
  <c r="E367" i="68"/>
  <c r="I368" i="68"/>
  <c r="I367" i="68" s="1"/>
  <c r="I370" i="68"/>
  <c r="H373" i="68"/>
  <c r="H377" i="68"/>
  <c r="J377" i="68" s="1"/>
  <c r="I379" i="68"/>
  <c r="H382" i="68"/>
  <c r="J382" i="68" s="1"/>
  <c r="H386" i="68"/>
  <c r="H389" i="68"/>
  <c r="J389" i="68" s="1"/>
  <c r="I391" i="68"/>
  <c r="H394" i="68"/>
  <c r="J394" i="68" s="1"/>
  <c r="F395" i="68"/>
  <c r="H398" i="68"/>
  <c r="J398" i="68" s="1"/>
  <c r="H401" i="68"/>
  <c r="J401" i="68" s="1"/>
  <c r="I403" i="68"/>
  <c r="I407" i="68"/>
  <c r="I411" i="68"/>
  <c r="I410" i="68" s="1"/>
  <c r="H414" i="68"/>
  <c r="J414" i="68" s="1"/>
  <c r="F415" i="68"/>
  <c r="H418" i="68"/>
  <c r="J418" i="68" s="1"/>
  <c r="H421" i="68"/>
  <c r="J421" i="68" s="1"/>
  <c r="I423" i="68"/>
  <c r="D44" i="67"/>
  <c r="I339" i="68"/>
  <c r="I338" i="68" s="1"/>
  <c r="D44" i="69"/>
  <c r="D244" i="70"/>
  <c r="D187" i="71"/>
  <c r="D44" i="73"/>
  <c r="D44" i="75"/>
  <c r="E244" i="75"/>
  <c r="D44" i="78"/>
  <c r="E44" i="69"/>
  <c r="E244" i="70"/>
  <c r="E187" i="71"/>
  <c r="E44" i="73"/>
  <c r="D244" i="75"/>
  <c r="D244" i="79"/>
  <c r="D187" i="80"/>
  <c r="D44" i="82"/>
  <c r="E44" i="77"/>
  <c r="D244" i="77"/>
  <c r="E244" i="79"/>
  <c r="E44" i="80"/>
  <c r="E44" i="81"/>
  <c r="D244" i="81"/>
  <c r="E44" i="82"/>
  <c r="E187" i="82"/>
  <c r="E244" i="82"/>
  <c r="E44" i="76"/>
  <c r="E244" i="76"/>
  <c r="E187" i="78"/>
  <c r="E44" i="79"/>
  <c r="E6" i="80"/>
  <c r="E244" i="80"/>
  <c r="E187" i="81"/>
  <c r="E244" i="81"/>
  <c r="I19" i="68" l="1"/>
  <c r="I6" i="68" s="1"/>
  <c r="E56" i="68"/>
  <c r="E44" i="70"/>
  <c r="G44" i="68"/>
  <c r="J289" i="68"/>
  <c r="H288" i="68"/>
  <c r="H149" i="68"/>
  <c r="J149" i="68" s="1"/>
  <c r="J150" i="68"/>
  <c r="J375" i="68"/>
  <c r="H374" i="68"/>
  <c r="J374" i="68" s="1"/>
  <c r="H352" i="68"/>
  <c r="J352" i="68" s="1"/>
  <c r="H395" i="68"/>
  <c r="J395" i="68" s="1"/>
  <c r="J285" i="68"/>
  <c r="H284" i="68"/>
  <c r="J284" i="68" s="1"/>
  <c r="H8" i="68"/>
  <c r="J9" i="68"/>
  <c r="J135" i="68"/>
  <c r="H134" i="68"/>
  <c r="J134" i="68" s="1"/>
  <c r="H385" i="68"/>
  <c r="J385" i="68" s="1"/>
  <c r="J386" i="68"/>
  <c r="H372" i="68"/>
  <c r="J372" i="68" s="1"/>
  <c r="J373" i="68"/>
  <c r="J326" i="68"/>
  <c r="H325" i="68"/>
  <c r="J325" i="68" s="1"/>
  <c r="D287" i="68"/>
  <c r="D244" i="68" s="1"/>
  <c r="H311" i="68"/>
  <c r="J311" i="68" s="1"/>
  <c r="H254" i="68"/>
  <c r="J254" i="68" s="1"/>
  <c r="J255" i="68"/>
  <c r="J216" i="68"/>
  <c r="H215" i="68"/>
  <c r="J215" i="68" s="1"/>
  <c r="H275" i="68"/>
  <c r="J276" i="68"/>
  <c r="H193" i="68"/>
  <c r="J193" i="68" s="1"/>
  <c r="J194" i="68"/>
  <c r="H161" i="68"/>
  <c r="J161" i="68" s="1"/>
  <c r="J162" i="68"/>
  <c r="H249" i="68"/>
  <c r="J249" i="68" s="1"/>
  <c r="J158" i="68"/>
  <c r="H155" i="68"/>
  <c r="I161" i="68"/>
  <c r="I154" i="68" s="1"/>
  <c r="E45" i="68"/>
  <c r="E44" i="68" s="1"/>
  <c r="I70" i="68"/>
  <c r="I56" i="68" s="1"/>
  <c r="D154" i="68"/>
  <c r="J26" i="68"/>
  <c r="H25" i="68"/>
  <c r="J25" i="68" s="1"/>
  <c r="J229" i="68"/>
  <c r="H228" i="68"/>
  <c r="J228" i="68" s="1"/>
  <c r="J147" i="68"/>
  <c r="H146" i="68"/>
  <c r="J146" i="68" s="1"/>
  <c r="J127" i="68"/>
  <c r="H126" i="68"/>
  <c r="J126" i="68" s="1"/>
  <c r="H62" i="68"/>
  <c r="J62" i="68" s="1"/>
  <c r="J307" i="68"/>
  <c r="H306" i="68"/>
  <c r="J306" i="68" s="1"/>
  <c r="H246" i="68"/>
  <c r="J247" i="68"/>
  <c r="H117" i="68"/>
  <c r="J117" i="68" s="1"/>
  <c r="J118" i="68"/>
  <c r="I266" i="68"/>
  <c r="I245" i="68" s="1"/>
  <c r="I244" i="68" s="1"/>
  <c r="H129" i="68"/>
  <c r="J129" i="68" s="1"/>
  <c r="J130" i="68"/>
  <c r="I45" i="68"/>
  <c r="J339" i="68"/>
  <c r="H338" i="68"/>
  <c r="J338" i="68" s="1"/>
  <c r="J350" i="68"/>
  <c r="H347" i="68"/>
  <c r="J347" i="68" s="1"/>
  <c r="H261" i="68"/>
  <c r="J261" i="68" s="1"/>
  <c r="J262" i="68"/>
  <c r="H415" i="68"/>
  <c r="J415" i="68" s="1"/>
  <c r="G244" i="68"/>
  <c r="H189" i="68"/>
  <c r="J190" i="68"/>
  <c r="I228" i="68"/>
  <c r="D187" i="68"/>
  <c r="H266" i="68"/>
  <c r="J266" i="68" s="1"/>
  <c r="I193" i="68"/>
  <c r="I188" i="68" s="1"/>
  <c r="H175" i="68"/>
  <c r="J175" i="68" s="1"/>
  <c r="J53" i="68"/>
  <c r="H52" i="68"/>
  <c r="J52" i="68" s="1"/>
  <c r="H57" i="68"/>
  <c r="J58" i="68"/>
  <c r="H40" i="68"/>
  <c r="J40" i="68" s="1"/>
  <c r="J41" i="68"/>
  <c r="H20" i="68"/>
  <c r="J21" i="68"/>
  <c r="J221" i="68"/>
  <c r="H220" i="68"/>
  <c r="J220" i="68" s="1"/>
  <c r="J171" i="68"/>
  <c r="H170" i="68"/>
  <c r="J170" i="68" s="1"/>
  <c r="J143" i="68"/>
  <c r="H142" i="68"/>
  <c r="J142" i="68" s="1"/>
  <c r="J87" i="68"/>
  <c r="H86" i="68"/>
  <c r="J86" i="68" s="1"/>
  <c r="F44" i="68"/>
  <c r="J411" i="68"/>
  <c r="H410" i="68"/>
  <c r="J410" i="68" s="1"/>
  <c r="H320" i="68"/>
  <c r="J320" i="68" s="1"/>
  <c r="J321" i="68"/>
  <c r="H234" i="68"/>
  <c r="J235" i="68"/>
  <c r="H201" i="68"/>
  <c r="J202" i="68"/>
  <c r="I94" i="68"/>
  <c r="I347" i="68"/>
  <c r="I287" i="68"/>
  <c r="H357" i="68"/>
  <c r="J357" i="68" s="1"/>
  <c r="J358" i="68"/>
  <c r="H299" i="68"/>
  <c r="J299" i="68" s="1"/>
  <c r="J300" i="68"/>
  <c r="H293" i="68"/>
  <c r="J293" i="68" s="1"/>
  <c r="I165" i="68"/>
  <c r="J282" i="68"/>
  <c r="H281" i="68"/>
  <c r="J281" i="68" s="1"/>
  <c r="J240" i="68"/>
  <c r="H239" i="68"/>
  <c r="J239" i="68" s="1"/>
  <c r="J226" i="68"/>
  <c r="H225" i="68"/>
  <c r="J225" i="68" s="1"/>
  <c r="H181" i="68"/>
  <c r="J181" i="68" s="1"/>
  <c r="J182" i="68"/>
  <c r="H81" i="68"/>
  <c r="J81" i="68" s="1"/>
  <c r="J82" i="68"/>
  <c r="I220" i="68"/>
  <c r="I200" i="68" s="1"/>
  <c r="E287" i="68"/>
  <c r="E244" i="68" s="1"/>
  <c r="E165" i="68"/>
  <c r="J167" i="68"/>
  <c r="H166" i="68"/>
  <c r="I122" i="68"/>
  <c r="J115" i="68"/>
  <c r="H114" i="68"/>
  <c r="J207" i="68"/>
  <c r="H206" i="68"/>
  <c r="J206" i="68" s="1"/>
  <c r="J109" i="68"/>
  <c r="H108" i="68"/>
  <c r="J108" i="68" s="1"/>
  <c r="J139" i="68"/>
  <c r="H138" i="68"/>
  <c r="J138" i="68" s="1"/>
  <c r="D44" i="68"/>
  <c r="J123" i="68"/>
  <c r="H70" i="68"/>
  <c r="J70" i="68" s="1"/>
  <c r="H95" i="68"/>
  <c r="H46" i="68"/>
  <c r="I187" i="68" l="1"/>
  <c r="H165" i="68"/>
  <c r="J165" i="68" s="1"/>
  <c r="J166" i="68"/>
  <c r="H188" i="68"/>
  <c r="J189" i="68"/>
  <c r="J57" i="68"/>
  <c r="H56" i="68"/>
  <c r="J56" i="68" s="1"/>
  <c r="J234" i="68"/>
  <c r="H233" i="68"/>
  <c r="J233" i="68" s="1"/>
  <c r="H45" i="68"/>
  <c r="J46" i="68"/>
  <c r="H113" i="68"/>
  <c r="J113" i="68" s="1"/>
  <c r="J114" i="68"/>
  <c r="J246" i="68"/>
  <c r="H245" i="68"/>
  <c r="J155" i="68"/>
  <c r="H154" i="68"/>
  <c r="J154" i="68" s="1"/>
  <c r="J275" i="68"/>
  <c r="H274" i="68"/>
  <c r="J274" i="68" s="1"/>
  <c r="H7" i="68"/>
  <c r="J8" i="68"/>
  <c r="H19" i="68"/>
  <c r="J19" i="68" s="1"/>
  <c r="J20" i="68"/>
  <c r="H287" i="68"/>
  <c r="J287" i="68" s="1"/>
  <c r="J288" i="68"/>
  <c r="H122" i="68"/>
  <c r="J122" i="68" s="1"/>
  <c r="J95" i="68"/>
  <c r="H94" i="68"/>
  <c r="J94" i="68" s="1"/>
  <c r="H200" i="68"/>
  <c r="J200" i="68" s="1"/>
  <c r="J201" i="68"/>
  <c r="I44" i="68"/>
  <c r="H6" i="68" l="1"/>
  <c r="J6" i="68" s="1"/>
  <c r="J7" i="68"/>
  <c r="J245" i="68"/>
  <c r="H244" i="68"/>
  <c r="J244" i="68" s="1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<sst xmlns="http://schemas.openxmlformats.org/spreadsheetml/2006/main" count="15428" uniqueCount="816">
  <si>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</si>
  <si>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SLAVONSKI ŠAMAC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</si>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</sst>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174884.75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174884.75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174884.75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>
        <v>174884.75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174844.75</v>
      </c>
      <c r="E325" s="4">
        <f>SUM(E326:E333)</f>
        <v>174844.75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174844.75</v>
      </c>
      <c r="E327" s="98">
        <v>174844.75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174844.75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174844.75</v>
      </c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174844.75</v>
      </c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313" zoomScaleNormal="100" workbookViewId="0">
      <selection activeCell="I416" sqref="I416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334852.66000000003</v>
      </c>
      <c r="F6" s="12">
        <f t="shared" si="0"/>
        <v>0</v>
      </c>
      <c r="G6" s="12">
        <f>+G7+G14+G19+G30+G35</f>
        <v>28229.64</v>
      </c>
      <c r="H6" s="12">
        <f t="shared" si="0"/>
        <v>0</v>
      </c>
      <c r="I6" s="12">
        <f t="shared" si="0"/>
        <v>363082.3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334852.66000000003</v>
      </c>
      <c r="F19" s="13">
        <f t="shared" si="8"/>
        <v>0</v>
      </c>
      <c r="G19" s="13">
        <f t="shared" si="8"/>
        <v>28229.64</v>
      </c>
      <c r="H19" s="13">
        <f t="shared" si="8"/>
        <v>0</v>
      </c>
      <c r="I19" s="13">
        <f t="shared" si="8"/>
        <v>363082.3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159967.91</v>
      </c>
      <c r="F20" s="13">
        <f t="shared" si="9"/>
        <v>0</v>
      </c>
      <c r="G20" s="13">
        <f t="shared" si="9"/>
        <v>28229.64</v>
      </c>
      <c r="H20" s="13">
        <f t="shared" si="9"/>
        <v>0</v>
      </c>
      <c r="I20" s="13">
        <f t="shared" si="9"/>
        <v>188197.55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159967.91</v>
      </c>
      <c r="F21" s="103">
        <f>'Nacionalno sufinanciranje'!D21</f>
        <v>0</v>
      </c>
      <c r="G21" s="103">
        <f>'Nacionalno sufinanciranje'!E21</f>
        <v>28229.64</v>
      </c>
      <c r="H21" s="15">
        <f t="shared" ref="H21:I24" si="10">D21+F21</f>
        <v>0</v>
      </c>
      <c r="I21" s="15">
        <f t="shared" si="10"/>
        <v>188197.55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174884.75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174884.75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174884.75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174884.75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139276.68</v>
      </c>
      <c r="F44" s="13">
        <f t="shared" si="21"/>
        <v>0</v>
      </c>
      <c r="G44" s="13">
        <f t="shared" si="21"/>
        <v>28229.64</v>
      </c>
      <c r="H44" s="13">
        <f t="shared" si="21"/>
        <v>0</v>
      </c>
      <c r="I44" s="13">
        <f t="shared" si="21"/>
        <v>167506.32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128260.22</v>
      </c>
      <c r="F45" s="13">
        <f t="shared" si="23"/>
        <v>0</v>
      </c>
      <c r="G45" s="13">
        <f t="shared" si="23"/>
        <v>28229.64</v>
      </c>
      <c r="H45" s="13">
        <f t="shared" si="23"/>
        <v>0</v>
      </c>
      <c r="I45" s="13">
        <f t="shared" si="23"/>
        <v>156489.86000000002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105563.44</v>
      </c>
      <c r="F46" s="13">
        <f t="shared" si="24"/>
        <v>0</v>
      </c>
      <c r="G46" s="13">
        <f t="shared" si="24"/>
        <v>28229.64</v>
      </c>
      <c r="H46" s="13">
        <f t="shared" si="24"/>
        <v>0</v>
      </c>
      <c r="I46" s="13">
        <f t="shared" si="24"/>
        <v>133793.08000000002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105563.44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105563.44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28229.64</v>
      </c>
      <c r="H48" s="17">
        <f t="shared" si="25"/>
        <v>0</v>
      </c>
      <c r="I48" s="17">
        <f t="shared" si="25"/>
        <v>28229.64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620.92999999999995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620.92999999999995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22075.85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22075.85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22075.85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22075.85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11016.46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11016.46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156.47999999999999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156.47999999999999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156.47999999999999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156.47999999999999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5365.23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5365.23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5365.23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5365.23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5494.75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5494.75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5494.75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5494.75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334812.66000000003</v>
      </c>
      <c r="E325" s="13">
        <f t="shared" ref="E325:I325" si="146">SUM(E326:E333)</f>
        <v>419880.66000000003</v>
      </c>
      <c r="F325" s="13">
        <f t="shared" si="146"/>
        <v>28229.64</v>
      </c>
      <c r="G325" s="13">
        <f t="shared" si="146"/>
        <v>43241.64</v>
      </c>
      <c r="H325" s="13">
        <f t="shared" si="146"/>
        <v>363042.3</v>
      </c>
      <c r="I325" s="13">
        <f t="shared" si="146"/>
        <v>463122.3</v>
      </c>
      <c r="J325" s="62">
        <f t="shared" si="144"/>
        <v>127.56703557684601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159967.91</v>
      </c>
      <c r="E326" s="103">
        <f>SUM('510:816'!E326)</f>
        <v>245035.91</v>
      </c>
      <c r="F326" s="103">
        <f>'Nacionalno sufinanciranje'!D326</f>
        <v>28229.64</v>
      </c>
      <c r="G326" s="103">
        <f>'Nacionalno sufinanciranje'!E326</f>
        <v>43241.64</v>
      </c>
      <c r="H326" s="14">
        <f t="shared" ref="H326:I333" si="147">D326+F326</f>
        <v>188197.55</v>
      </c>
      <c r="I326" s="14">
        <f t="shared" si="147"/>
        <v>288277.55</v>
      </c>
      <c r="J326" s="62">
        <f t="shared" si="144"/>
        <v>153.17816305260087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174844.75</v>
      </c>
      <c r="E327" s="103">
        <f>SUM('510:816'!E327)</f>
        <v>174844.75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174844.75</v>
      </c>
      <c r="I327" s="14">
        <f t="shared" si="147"/>
        <v>174844.75</v>
      </c>
      <c r="J327" s="62">
        <f t="shared" si="144"/>
        <v>100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250593.53999999998</v>
      </c>
      <c r="E357" s="13">
        <f t="shared" ref="E357:I357" si="156">SUM(E358:E365)</f>
        <v>85068</v>
      </c>
      <c r="F357" s="13">
        <f t="shared" si="156"/>
        <v>13367.44</v>
      </c>
      <c r="G357" s="13">
        <f t="shared" si="156"/>
        <v>15012</v>
      </c>
      <c r="H357" s="13">
        <f t="shared" si="156"/>
        <v>263960.98</v>
      </c>
      <c r="I357" s="13">
        <f t="shared" si="156"/>
        <v>100080</v>
      </c>
      <c r="J357" s="62">
        <f t="shared" si="149"/>
        <v>37.914694815877716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250593.53999999998</v>
      </c>
      <c r="E358" s="103">
        <f>SUM('510:816'!E358)</f>
        <v>85068</v>
      </c>
      <c r="F358" s="103">
        <f>'Nacionalno sufinanciranje'!D358</f>
        <v>13367.44</v>
      </c>
      <c r="G358" s="103">
        <f>'Nacionalno sufinanciranje'!E358</f>
        <v>15012</v>
      </c>
      <c r="H358" s="14">
        <f t="shared" ref="H358:I366" si="157">D358+F358</f>
        <v>263960.98</v>
      </c>
      <c r="I358" s="14">
        <f t="shared" si="157"/>
        <v>100080</v>
      </c>
      <c r="J358" s="62">
        <f t="shared" si="149"/>
        <v>37.914694815877716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174844.75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174844.75</v>
      </c>
      <c r="I425" s="15">
        <f t="shared" si="176"/>
        <v>0</v>
      </c>
      <c r="J425" s="62">
        <f>IF(H425&lt;&gt;0,IF(I425/H425&gt;=100,"&gt;&gt;100",I425/H425*100),"-")</f>
        <v>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25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28229.64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28229.64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28229.64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28229.64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28229.64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28229.64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28229.64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>
        <v>28229.64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28229.64</v>
      </c>
      <c r="E325" s="4">
        <f>SUM(E326:E333)</f>
        <v>43241.64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28229.64</v>
      </c>
      <c r="E326" s="9">
        <v>43241.64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13367.44</v>
      </c>
      <c r="E357" s="4">
        <f>SUM(E358:E365)</f>
        <v>15012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13367.44</v>
      </c>
      <c r="E358" s="9">
        <v>15012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37" zoomScaleNormal="100" workbookViewId="0">
      <selection activeCell="D362" sqref="D36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159967.91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159967.91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159967.91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159967.91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139276.68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128260.22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105563.44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105563.44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620.92999999999995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22075.85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22075.85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11016.46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156.47999999999999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156.47999999999999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5365.23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5365.23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5494.75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5494.75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159967.91</v>
      </c>
      <c r="E325" s="4">
        <f>SUM(E326:E333)</f>
        <v>245035.91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159967.91</v>
      </c>
      <c r="E326" s="98">
        <v>245035.91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75748.789999999994</v>
      </c>
      <c r="E357" s="99">
        <f>SUM(E358:E365)</f>
        <v>85068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75748.789999999994</v>
      </c>
      <c r="E358" s="98">
        <v>85068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E77" sqref="E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 korisnik</cp:lastModifiedBy>
  <cp:lastPrinted>2025-12-18T09:39:09Z</cp:lastPrinted>
  <dcterms:created xsi:type="dcterms:W3CDTF">2025-08-09T19:28:20Z</dcterms:created>
  <dcterms:modified xsi:type="dcterms:W3CDTF">2026-07-11T19:14:28Z</dcterms:modified>
</cp:coreProperties>
</file>